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6" rupBuild="9302"/>
  <workbookPr defaultThemeVersion="153222"/>
  <bookViews>
    <workbookView xWindow="0" yWindow="0" windowWidth="19548" windowHeight="8340" activeTab="0"/>
  </bookViews>
  <sheets>
    <sheet name="Пластунская 123А" sheetId="1" r:id="rId1"/>
  </sheets>
  <definedNames>
    <definedName name="_xlnm.Print_Area" localSheetId="0">'Пластунская 123А'!$A$1:$D$45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<sst xmlns="http://schemas.openxmlformats.org/spreadsheetml/2006/main" uniqueCount="106" count="106">
  <si>
    <t>СОСТАВ И КАЛЬКУЛЯЦИЯ СТОИМОСТИ РАБОТ И УСЛУГ ООО "МАГАС"
ПО  ЭКСПЛУАТАЦИИ ОБЩЕГО ИМУЩЕСТВА ДОМА 
ПО АДРЕСУ: г. СОЧИ, ул. ПЛАСТУНСКАЯ, д.123А</t>
  </si>
  <si>
    <t>№ п\п</t>
  </si>
  <si>
    <t>Наименование и состав работы</t>
  </si>
  <si>
    <t>Периодичность</t>
  </si>
  <si>
    <t>Стоимость, руб./кв.м.</t>
  </si>
  <si>
    <t>I</t>
  </si>
  <si>
    <t>Текущий ремонт общего имущества (материалы и работы, не являющиеся постоянными или периодическими, выполняемые по мере необходимости, в т.ч. дератизация, дезинсекция, поверка ОДПУ, заправка огнетушителей, ремонт слаботочных систем и благоустройство)</t>
  </si>
  <si>
    <t>По необходимости</t>
  </si>
  <si>
    <t>II</t>
  </si>
  <si>
    <t>Услуги по санитарному содержанию помещений общего пользования, в т.ч.</t>
  </si>
  <si>
    <t>2.1.</t>
  </si>
  <si>
    <t>ежедневно</t>
  </si>
  <si>
    <t>2.2.</t>
  </si>
  <si>
    <t>Влажная уборка полов, включая ручную уборку коридоров и холов (со второго этажа)</t>
  </si>
  <si>
    <t>2.3.</t>
  </si>
  <si>
    <t>2.4.</t>
  </si>
  <si>
    <t>2 раза в день</t>
  </si>
  <si>
    <t>2.5.</t>
  </si>
  <si>
    <t>2.6.</t>
  </si>
  <si>
    <t>2.7.</t>
  </si>
  <si>
    <t>по мере необходимости</t>
  </si>
  <si>
    <t>2.8.</t>
  </si>
  <si>
    <t>ежемесячно</t>
  </si>
  <si>
    <t>2.9.</t>
  </si>
  <si>
    <t>III</t>
  </si>
  <si>
    <t>Уборка земельного участка, уход за зелеными насаждениями</t>
  </si>
  <si>
    <t>3.1.</t>
  </si>
  <si>
    <t>3.2.</t>
  </si>
  <si>
    <t xml:space="preserve">Подметание (работа с воздуходувом) тротуаров </t>
  </si>
  <si>
    <t>2 раза в неделю</t>
  </si>
  <si>
    <t>3.3.</t>
  </si>
  <si>
    <t>3.4.</t>
  </si>
  <si>
    <t>Очистка или протравливание сорной травы по брусчатке, очистка ливностоков (выборочно)</t>
  </si>
  <si>
    <t>1 раз в месяц</t>
  </si>
  <si>
    <t>3.5.</t>
  </si>
  <si>
    <t>Проведение дезинфекции на контейнерной площадке</t>
  </si>
  <si>
    <t>4 раза в месяц</t>
  </si>
  <si>
    <t>3.6.</t>
  </si>
  <si>
    <t>Промывка со шланга контейнерной площадки</t>
  </si>
  <si>
    <t>4 раз в месяц</t>
  </si>
  <si>
    <t>3.7.</t>
  </si>
  <si>
    <t>Работа с воздуходувом по спортивной и детской площадкам</t>
  </si>
  <si>
    <t>3.8.</t>
  </si>
  <si>
    <t>Промывка под высоким давлением покрытий на детских площадках</t>
  </si>
  <si>
    <t>3.9.</t>
  </si>
  <si>
    <t>Очистка газонов от листьев граблями, ручная прополка газона, цветника и приствольных кругов</t>
  </si>
  <si>
    <t>3.10.</t>
  </si>
  <si>
    <t>Выкашивание газона газонокосилкой, со сбором скошенной травы</t>
  </si>
  <si>
    <t>3.11.</t>
  </si>
  <si>
    <t>Полив зеленых насаждений</t>
  </si>
  <si>
    <t>по погоде</t>
  </si>
  <si>
    <t>3.12.</t>
  </si>
  <si>
    <t>Формирование кроны кустарника, подкормка газона и растений минаральными удобрениями</t>
  </si>
  <si>
    <t>IV</t>
  </si>
  <si>
    <t>Локализация аварий на инженерных системах (аварийно-диспетчерское обслуж. - АДО)</t>
  </si>
  <si>
    <t>Круглосуточно</t>
  </si>
  <si>
    <t>V</t>
  </si>
  <si>
    <t>Проведение технических осмотров и мелкий ремонт систем МКД, в т.ч.</t>
  </si>
  <si>
    <t>5.1.</t>
  </si>
  <si>
    <t xml:space="preserve">Осмотр и мелкий ремонт систем ХВС, ГВС и водоотведения,  ТО водомерного узла и насосов, прочистка систем канализации, в т.ч. КНС </t>
  </si>
  <si>
    <t>По регламенту</t>
  </si>
  <si>
    <t>5.2.</t>
  </si>
  <si>
    <t>Осмотр и мелкий ремонт электросети, арматуры, электрооборудования МКД</t>
  </si>
  <si>
    <t>5.3.</t>
  </si>
  <si>
    <t>Осмотр и мелкий ремонт системы отопления, в том числе промывка, регулировка опрессовка системы отопления</t>
  </si>
  <si>
    <t>2 раза в год</t>
  </si>
  <si>
    <t>5.4.</t>
  </si>
  <si>
    <t>Осмотр и мелкий ремонт конструктивных элементов МКД и малых архитектурных форм</t>
  </si>
  <si>
    <t>5.5.</t>
  </si>
  <si>
    <t>Содержание тепловых пунктов</t>
  </si>
  <si>
    <t>5.6.</t>
  </si>
  <si>
    <t xml:space="preserve">Проверка заземления оболочки и замеры сопротивления электрокабеля </t>
  </si>
  <si>
    <t>1 раз в 3 года</t>
  </si>
  <si>
    <t>5.7.</t>
  </si>
  <si>
    <t>Подготовка МКД к сезонной эксплуатации с составлением актов осмотра</t>
  </si>
  <si>
    <t>5.8.</t>
  </si>
  <si>
    <t>Обслуживание и съем показаний с общедомовых приборов учета</t>
  </si>
  <si>
    <t>VI</t>
  </si>
  <si>
    <t>Обслуживание лифтового оборудования, подъемных платформ (диспетчеризация, освидетельствование, страхование, ТО и АДО)</t>
  </si>
  <si>
    <t>Постоянно</t>
  </si>
  <si>
    <t>VII</t>
  </si>
  <si>
    <t>Работы по обеспечению требований пожарной безопасности - осмотр и мелкий ремонт систем аварийного освещения, вентиляции, пожаротушения, сигнализации, противопожарного водоснабжения, противодымной защиты;  поддержание надлежащего состояния пожарных лестниц, проходов, выходов.</t>
  </si>
  <si>
    <t>VIII</t>
  </si>
  <si>
    <t>Обработка и передача в РСО показаний приборов учета потребления коммунальных услуг с применением автоматизированных систем и приложений CRM.</t>
  </si>
  <si>
    <t>IX</t>
  </si>
  <si>
    <t>Охрана</t>
  </si>
  <si>
    <t>X</t>
  </si>
  <si>
    <t>Управление</t>
  </si>
  <si>
    <t>XI</t>
  </si>
  <si>
    <t>Всего</t>
  </si>
  <si>
    <t>XII</t>
  </si>
  <si>
    <t>НДС 5%</t>
  </si>
  <si>
    <t>Сбор и вынос мелкого и крупного мусора, в том числе банки с окурками, рекламные материалы, использованная упаковка</t>
  </si>
  <si>
    <t>Удаление локальных пятен со стеклянных элементов  дверей и зеркал в лифтовых кабинах, полировка металлических элементов (панели, ручки, фурнитура) дверей и  лифтовых кабин,  удаление загрязнений с плинтусов в МОП</t>
  </si>
  <si>
    <t>Удаление локальных загрязнений со стен, удаление загрязнений с дверей технологических шкафов, с решеток приточно-вытяжной вентиляции на стенах, светильников (расположенных на высоте до 2,8м)</t>
  </si>
  <si>
    <t>Дезинфицирующая обработка кнопок вызова лифтов, кнопок в кабинах лифта, кнопок открытия входных дверей, ручек входных дверей.</t>
  </si>
  <si>
    <t>не менее 1-го раза в день</t>
  </si>
  <si>
    <t>Сбор случайного мусора с тротуаров, газонов, очистка урн, замена мусорных пакетов, вынос мусора на контейреную площадку, подметание и сбор крупногабаритного мусора на контейнерной площадке</t>
  </si>
  <si>
    <t>Подметание твердых покрытий вокруг лифтовой площадки и тротуаров перед гаражными боксами 1-го этажа.</t>
  </si>
  <si>
    <t xml:space="preserve">Ручная влажная уборка полов, пожарных выходов и лестничных маршей (со второго этажа ) </t>
  </si>
  <si>
    <t xml:space="preserve">Ручная влажная уборка полов , крылец , лестничных маршей (до второго этажа) </t>
  </si>
  <si>
    <r>
      <t>Уборка полов стилобатов</t>
    </r>
    <r>
      <rPr>
        <b/>
        <charset val="204"/>
        <sz val="11"/>
        <rFont val="Times New Roman"/>
      </rPr>
      <t xml:space="preserve"> 2-го этажа</t>
    </r>
    <r>
      <rPr>
        <charset val="204"/>
        <sz val="11"/>
        <rFont val="Times New Roman"/>
      </rPr>
      <t>, включая ручную и влажную уборку</t>
    </r>
    <r>
      <rPr>
        <b/>
        <charset val="204"/>
        <sz val="11"/>
        <rFont val="Times New Roman"/>
      </rPr>
      <t xml:space="preserve"> лестничных маршей</t>
    </r>
  </si>
  <si>
    <r>
      <t xml:space="preserve">Влажная уборка лифтовых холлов (1-2 этажей), вестибюлей, </t>
    </r>
    <r>
      <rPr>
        <b/>
        <charset val="204"/>
        <sz val="11"/>
        <rFont val="Times New Roman"/>
      </rPr>
      <t>крылец,</t>
    </r>
    <r>
      <rPr>
        <charset val="204"/>
        <sz val="11"/>
        <rFont val="Times New Roman"/>
      </rPr>
      <t xml:space="preserve"> лифтовых кабин;</t>
    </r>
  </si>
  <si>
    <t>не реже 2 раз в неделю</t>
  </si>
  <si>
    <t>ежедневно (по графику уборки этажей)</t>
  </si>
  <si>
    <t>СОСТАВ И КАЛЬКУЛЯЦИЯ СТОИМОСТИ РАБОТ И УСЛУГ
ПО  ЭКСПЛУАТАЦИИ ОБЩЕГО ИМУЩЕСТВА ДОМА 
ПО АДРЕСУ: г. СОЧИ, ул. ПЛАСТУНСКАЯ, д.123А</t>
  </si>
</sst>
</file>

<file path=xl/styles.xml><?xml version="1.0" encoding="utf-8"?>
<styleSheet xmlns="http://schemas.openxmlformats.org/spreadsheetml/2006/main">
  <numFmts count="3">
    <numFmt numFmtId="0" formatCode="General"/>
    <numFmt numFmtId="2" formatCode="0.00"/>
    <numFmt numFmtId="16" formatCode="[$-419]dd\.mmm"/>
  </numFmts>
  <fonts count="16">
    <font>
      <name val="Calibri"/>
      <sz val="11"/>
    </font>
    <font>
      <name val="Calibri"/>
      <sz val="11"/>
      <color rgb="FF000000"/>
    </font>
    <font>
      <name val="Calibri"/>
      <sz val="11"/>
    </font>
    <font>
      <name val="Times New Roman"/>
      <charset val="204"/>
      <sz val="11"/>
    </font>
    <font>
      <name val="Times New Roman"/>
      <b/>
      <charset val="204"/>
      <sz val="11"/>
    </font>
    <font>
      <name val="Times New Roman"/>
      <b/>
      <charset val="204"/>
      <sz val="12"/>
    </font>
    <font>
      <name val="Times New Roman"/>
      <charset val="204"/>
      <sz val="11"/>
      <color indexed="8"/>
    </font>
    <font>
      <name val="Times New Roman"/>
      <charset val="204"/>
      <sz val="10"/>
      <color indexed="8"/>
    </font>
    <font>
      <name val="Calibri"/>
      <b/>
      <charset val="204"/>
      <sz val="11"/>
      <color rgb="FF00B050"/>
    </font>
    <font>
      <name val="Calibri"/>
      <b/>
      <charset val="204"/>
      <sz val="11"/>
    </font>
    <font>
      <name val="Times New Roman"/>
      <charset val="204"/>
      <sz val="11"/>
      <color rgb="FF000000"/>
    </font>
    <font>
      <name val="Times New Roman"/>
      <charset val="204"/>
      <sz val="18"/>
    </font>
    <font>
      <name val="Calibri"/>
      <charset val="204"/>
      <sz val="14"/>
    </font>
    <font>
      <name val="Calibri"/>
      <sz val="14"/>
    </font>
    <font>
      <name val="Times New Roman"/>
      <charset val="204"/>
      <sz val="10"/>
    </font>
    <font>
      <name val="Times New Roman"/>
      <charset val="204"/>
      <sz val="18"/>
      <color rgb="FF000000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bottom"/>
      <protection locked="0" hidden="0"/>
    </xf>
  </cellStyleXfs>
  <cellXfs count="66">
    <xf numFmtId="0" fontId="0" fillId="0" borderId="0" xfId="0">
      <alignment vertical="center"/>
    </xf>
    <xf numFmtId="0" fontId="1" fillId="0" borderId="0" xfId="1" applyAlignment="1">
      <alignment vertical="bottom"/>
    </xf>
    <xf numFmtId="0" fontId="2" fillId="0" borderId="0" xfId="1" applyFont="1" applyAlignment="1">
      <alignment vertical="bottom"/>
    </xf>
    <xf numFmtId="0" fontId="3" fillId="0" borderId="0" xfId="1" applyFont="1" applyBorder="1" applyAlignment="1">
      <alignment horizontal="center" vertical="top" wrapText="1"/>
    </xf>
    <xf numFmtId="0" fontId="4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vertical="center" wrapText="1"/>
    </xf>
    <xf numFmtId="0" fontId="3" fillId="0" borderId="2" xfId="1" applyFont="1" applyBorder="1" applyAlignment="1">
      <alignment horizontal="center" vertical="center" wrapText="1"/>
    </xf>
    <xf numFmtId="2" fontId="4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16" fontId="3" fillId="0" borderId="4" xfId="1" applyNumberFormat="1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5" xfId="1" applyFont="1" applyBorder="1" applyAlignment="1">
      <alignment horizontal="center" vertical="center"/>
    </xf>
    <xf numFmtId="2" fontId="3" fillId="0" borderId="4" xfId="1" applyNumberFormat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6" xfId="1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 wrapText="1"/>
    </xf>
    <xf numFmtId="2" fontId="3" fillId="0" borderId="6" xfId="1" applyNumberFormat="1" applyFont="1" applyBorder="1" applyAlignment="1">
      <alignment horizontal="center" vertical="center" wrapText="1"/>
    </xf>
    <xf numFmtId="16" fontId="3" fillId="0" borderId="6" xfId="1" applyNumberFormat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9" xfId="1" applyFont="1" applyBorder="1" applyAlignment="1">
      <alignment vertical="center" wrapText="1"/>
    </xf>
    <xf numFmtId="2" fontId="3" fillId="0" borderId="9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2" fontId="4" fillId="0" borderId="4" xfId="1" applyNumberFormat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2" fontId="4" fillId="0" borderId="6" xfId="1" applyNumberFormat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2" fontId="4" fillId="0" borderId="9" xfId="1" applyNumberFormat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4" fillId="0" borderId="7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left" vertical="center" wrapText="1"/>
    </xf>
    <xf numFmtId="0" fontId="4" fillId="0" borderId="1" xfId="1" applyFont="1" applyBorder="1" applyAlignment="1">
      <alignment vertical="center" wrapText="1"/>
    </xf>
    <xf numFmtId="0" fontId="4" fillId="0" borderId="2" xfId="1" applyFont="1" applyBorder="1" applyAlignment="1">
      <alignment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3" xfId="1" applyFont="1" applyBorder="1" applyAlignment="1">
      <alignment vertical="center" wrapText="1"/>
    </xf>
    <xf numFmtId="0" fontId="4" fillId="0" borderId="0" xfId="1" applyFont="1" applyBorder="1" applyAlignment="1">
      <alignment horizontal="center" vertical="center" wrapText="1"/>
    </xf>
    <xf numFmtId="2" fontId="4" fillId="0" borderId="3" xfId="1" applyNumberFormat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left" vertical="center" wrapText="1"/>
    </xf>
    <xf numFmtId="0" fontId="3" fillId="0" borderId="11" xfId="1" applyFont="1" applyBorder="1" applyAlignment="1">
      <alignment horizontal="center" vertical="center" wrapText="1"/>
    </xf>
    <xf numFmtId="2" fontId="4" fillId="0" borderId="10" xfId="1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horizontal="left" vertical="center" wrapText="1"/>
    </xf>
    <xf numFmtId="0" fontId="6" fillId="0" borderId="0" xfId="1" applyFont="1" applyAlignment="1">
      <alignment vertical="bottom"/>
    </xf>
    <xf numFmtId="0" fontId="7" fillId="0" borderId="0" xfId="1" applyFont="1" applyAlignment="1">
      <alignment vertical="bottom"/>
    </xf>
    <xf numFmtId="0" fontId="3" fillId="0" borderId="0" xfId="1" applyFont="1" applyAlignment="1">
      <alignment vertical="bottom"/>
    </xf>
    <xf numFmtId="0" fontId="8" fillId="0" borderId="0" xfId="1" applyFont="1" applyAlignment="1">
      <alignment vertical="bottom"/>
    </xf>
    <xf numFmtId="0" fontId="9" fillId="0" borderId="0" xfId="1" applyFont="1" applyAlignment="1">
      <alignment horizontal="center" vertical="center"/>
    </xf>
    <xf numFmtId="0" fontId="10" fillId="0" borderId="0" xfId="1" applyFont="1" applyAlignment="1">
      <alignment vertical="bottom"/>
    </xf>
    <xf numFmtId="0" fontId="1" fillId="0" borderId="0" xfId="1" applyAlignment="1">
      <alignment horizontal="right" vertical="bottom"/>
    </xf>
    <xf numFmtId="2" fontId="9" fillId="0" borderId="0" xfId="1" applyNumberFormat="1" applyFont="1" applyAlignment="1">
      <alignment horizontal="center" vertical="center"/>
    </xf>
    <xf numFmtId="2" fontId="9" fillId="0" borderId="0" xfId="1" applyNumberFormat="1" applyFont="1" applyAlignment="1">
      <alignment horizontal="center" vertical="bottom"/>
    </xf>
    <xf numFmtId="0" fontId="11" fillId="0" borderId="0" xfId="1" applyFont="1" applyAlignment="1">
      <alignment vertical="center" wrapText="1"/>
    </xf>
    <xf numFmtId="0" fontId="12" fillId="0" borderId="0" xfId="1" applyFont="1" applyAlignment="1">
      <alignment horizontal="right" vertical="center"/>
    </xf>
    <xf numFmtId="0" fontId="13" fillId="0" borderId="0" xfId="1" applyFont="1" applyAlignment="1">
      <alignment vertical="bottom"/>
    </xf>
    <xf numFmtId="0" fontId="10" fillId="0" borderId="0" xfId="1" applyFont="1" applyAlignment="1">
      <alignment horizontal="right" vertical="center" wrapText="1"/>
    </xf>
    <xf numFmtId="0" fontId="14" fillId="0" borderId="0" xfId="1" applyFont="1" applyAlignment="1">
      <alignment vertical="center" wrapText="1"/>
    </xf>
    <xf numFmtId="0" fontId="15" fillId="0" borderId="0" xfId="1" applyFont="1" applyAlignment="1">
      <alignment vertical="center" wrapText="1"/>
    </xf>
    <xf numFmtId="0" fontId="11" fillId="0" borderId="0" xfId="1" applyFont="1" applyBorder="1" applyAlignment="1">
      <alignment vertical="center" wrapText="1"/>
    </xf>
    <xf numFmtId="2" fontId="4" fillId="0" borderId="0" xfId="1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vertical="bottom"/>
    </xf>
  </cellXfs>
  <cellStyles count="2">
    <cellStyle name="常规" xfId="0" builtinId="0"/>
    <cellStyle name="Обычный 2" xfId="1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61"/>
  <sheetViews>
    <sheetView tabSelected="1" workbookViewId="0" topLeftCell="B1" zoomScale="84">
      <selection activeCell="A1" sqref="A1:D2"/>
    </sheetView>
  </sheetViews>
  <sheetFormatPr defaultRowHeight="14.4" defaultColWidth="9"/>
  <cols>
    <col min="1" max="1" customWidth="1" width="5.3320312" style="1"/>
    <col min="2" max="2" customWidth="1" width="100.33203" style="1"/>
    <col min="3" max="3" customWidth="1" width="16.554688" style="1"/>
    <col min="4" max="4" customWidth="1" bestFit="1" width="12.0" style="2"/>
    <col min="5" max="5" customWidth="1" width="73.33203" style="1"/>
    <col min="6" max="6" customWidth="1" width="10.109375" style="1"/>
    <col min="7" max="16384" customWidth="0" width="9.109375" style="1"/>
  </cols>
  <sheetData>
    <row r="1" spans="8:8" ht="30.75" customHeight="1">
      <c r="A1" s="3" t="s">
        <v>105</v>
      </c>
      <c r="B1" s="3"/>
      <c r="C1" s="3"/>
      <c r="D1" s="3"/>
    </row>
    <row r="2" spans="8:8" ht="24.0" customHeight="1">
      <c r="A2" s="3"/>
      <c r="B2" s="3"/>
      <c r="C2" s="3"/>
      <c r="D2" s="3"/>
    </row>
    <row r="3" spans="8:8" ht="28.2">
      <c r="A3" s="4" t="s">
        <v>1</v>
      </c>
      <c r="B3" s="4" t="s">
        <v>2</v>
      </c>
      <c r="C3" s="5" t="s">
        <v>3</v>
      </c>
      <c r="D3" s="4" t="s">
        <v>4</v>
      </c>
    </row>
    <row r="4" spans="8:8" ht="15.0">
      <c r="A4" s="6">
        <v>1.0</v>
      </c>
      <c r="B4" s="6">
        <v>2.0</v>
      </c>
      <c r="C4" s="7">
        <v>3.0</v>
      </c>
      <c r="D4" s="8">
        <v>4.0</v>
      </c>
    </row>
    <row r="5" spans="8:8" ht="65.25" customHeight="1">
      <c r="A5" s="4" t="s">
        <v>5</v>
      </c>
      <c r="B5" s="9" t="s">
        <v>6</v>
      </c>
      <c r="C5" s="10" t="s">
        <v>7</v>
      </c>
      <c r="D5" s="11">
        <v>10.0</v>
      </c>
    </row>
    <row r="6" spans="8:8" ht="15.0">
      <c r="A6" s="4" t="s">
        <v>8</v>
      </c>
      <c r="B6" s="12" t="s">
        <v>9</v>
      </c>
      <c r="C6" s="10"/>
      <c r="D6" s="11">
        <v>13.319638279352088</v>
      </c>
    </row>
    <row r="7" spans="8:8">
      <c r="A7" s="13" t="s">
        <v>10</v>
      </c>
      <c r="B7" s="14" t="s">
        <v>101</v>
      </c>
      <c r="C7" s="15" t="s">
        <v>11</v>
      </c>
      <c r="D7" s="16"/>
    </row>
    <row r="8" spans="8:8" ht="28.5" customHeight="1">
      <c r="A8" s="17" t="s">
        <v>12</v>
      </c>
      <c r="B8" s="18" t="s">
        <v>13</v>
      </c>
      <c r="C8" s="19" t="s">
        <v>103</v>
      </c>
      <c r="D8" s="20"/>
    </row>
    <row r="9" spans="8:8" ht="28.5" customHeight="1">
      <c r="A9" s="17" t="s">
        <v>14</v>
      </c>
      <c r="B9" s="18" t="s">
        <v>99</v>
      </c>
      <c r="C9" s="19" t="s">
        <v>11</v>
      </c>
      <c r="D9" s="20"/>
    </row>
    <row r="10" spans="8:8">
      <c r="A10" s="21" t="s">
        <v>15</v>
      </c>
      <c r="B10" s="18" t="s">
        <v>102</v>
      </c>
      <c r="C10" s="19" t="s">
        <v>16</v>
      </c>
      <c r="D10" s="20"/>
    </row>
    <row r="11" spans="8:8" ht="60.0" customHeight="1">
      <c r="A11" s="17" t="s">
        <v>17</v>
      </c>
      <c r="B11" s="18" t="s">
        <v>100</v>
      </c>
      <c r="C11" s="19" t="s">
        <v>104</v>
      </c>
      <c r="D11" s="20"/>
    </row>
    <row r="12" spans="8:8" ht="36.0" customHeight="1">
      <c r="A12" s="17" t="s">
        <v>18</v>
      </c>
      <c r="B12" s="18" t="s">
        <v>92</v>
      </c>
      <c r="C12" s="22" t="s">
        <v>11</v>
      </c>
      <c r="D12" s="20"/>
    </row>
    <row r="13" spans="8:8" ht="41.4">
      <c r="A13" s="21" t="s">
        <v>19</v>
      </c>
      <c r="B13" s="18" t="s">
        <v>93</v>
      </c>
      <c r="C13" s="22" t="s">
        <v>20</v>
      </c>
      <c r="D13" s="20"/>
    </row>
    <row r="14" spans="8:8" ht="27.6">
      <c r="A14" s="17" t="s">
        <v>21</v>
      </c>
      <c r="B14" s="18" t="s">
        <v>94</v>
      </c>
      <c r="C14" s="19" t="s">
        <v>22</v>
      </c>
      <c r="D14" s="20"/>
    </row>
    <row r="15" spans="8:8" ht="28.2">
      <c r="A15" s="23" t="s">
        <v>23</v>
      </c>
      <c r="B15" s="24" t="s">
        <v>95</v>
      </c>
      <c r="C15" s="22" t="s">
        <v>96</v>
      </c>
      <c r="D15" s="25"/>
    </row>
    <row r="16" spans="8:8" ht="15.0">
      <c r="A16" s="4" t="s">
        <v>24</v>
      </c>
      <c r="B16" s="12" t="s">
        <v>25</v>
      </c>
      <c r="C16" s="5"/>
      <c r="D16" s="11">
        <v>3.9636833101192055</v>
      </c>
    </row>
    <row r="17" spans="8:8" ht="27.6">
      <c r="A17" s="13" t="s">
        <v>26</v>
      </c>
      <c r="B17" s="14" t="s">
        <v>97</v>
      </c>
      <c r="C17" s="26" t="s">
        <v>11</v>
      </c>
      <c r="D17" s="27"/>
    </row>
    <row r="18" spans="8:8">
      <c r="A18" s="17" t="s">
        <v>27</v>
      </c>
      <c r="B18" s="18" t="s">
        <v>28</v>
      </c>
      <c r="C18" s="28" t="s">
        <v>29</v>
      </c>
      <c r="D18" s="29"/>
    </row>
    <row r="19" spans="8:8">
      <c r="A19" s="17" t="s">
        <v>30</v>
      </c>
      <c r="B19" s="18" t="s">
        <v>98</v>
      </c>
      <c r="C19" s="28" t="s">
        <v>11</v>
      </c>
      <c r="D19" s="29"/>
    </row>
    <row r="20" spans="8:8">
      <c r="A20" s="17" t="s">
        <v>31</v>
      </c>
      <c r="B20" s="18" t="s">
        <v>32</v>
      </c>
      <c r="C20" s="28" t="s">
        <v>33</v>
      </c>
      <c r="D20" s="29"/>
    </row>
    <row r="21" spans="8:8">
      <c r="A21" s="17" t="s">
        <v>34</v>
      </c>
      <c r="B21" s="18" t="s">
        <v>35</v>
      </c>
      <c r="C21" s="28" t="s">
        <v>36</v>
      </c>
      <c r="D21" s="29"/>
    </row>
    <row r="22" spans="8:8">
      <c r="A22" s="17" t="s">
        <v>37</v>
      </c>
      <c r="B22" s="18" t="s">
        <v>38</v>
      </c>
      <c r="C22" s="28" t="s">
        <v>39</v>
      </c>
      <c r="D22" s="29"/>
    </row>
    <row r="23" spans="8:8">
      <c r="A23" s="17" t="s">
        <v>40</v>
      </c>
      <c r="B23" s="18" t="s">
        <v>41</v>
      </c>
      <c r="C23" s="28" t="s">
        <v>29</v>
      </c>
      <c r="D23" s="29"/>
    </row>
    <row r="24" spans="8:8">
      <c r="A24" s="17" t="s">
        <v>42</v>
      </c>
      <c r="B24" s="18" t="s">
        <v>43</v>
      </c>
      <c r="C24" s="28" t="s">
        <v>39</v>
      </c>
      <c r="D24" s="29"/>
    </row>
    <row r="25" spans="8:8" ht="13.5" customHeight="1">
      <c r="A25" s="17" t="s">
        <v>44</v>
      </c>
      <c r="B25" s="18" t="s">
        <v>45</v>
      </c>
      <c r="C25" s="28" t="s">
        <v>33</v>
      </c>
      <c r="D25" s="29"/>
    </row>
    <row r="26" spans="8:8">
      <c r="A26" s="17" t="s">
        <v>46</v>
      </c>
      <c r="B26" s="18" t="s">
        <v>47</v>
      </c>
      <c r="C26" s="28" t="s">
        <v>33</v>
      </c>
      <c r="D26" s="29"/>
    </row>
    <row r="27" spans="8:8">
      <c r="A27" s="17" t="s">
        <v>48</v>
      </c>
      <c r="B27" s="18" t="s">
        <v>49</v>
      </c>
      <c r="C27" s="28" t="s">
        <v>50</v>
      </c>
      <c r="D27" s="29"/>
    </row>
    <row r="28" spans="8:8" ht="15.0">
      <c r="A28" s="23" t="s">
        <v>51</v>
      </c>
      <c r="B28" s="24" t="s">
        <v>52</v>
      </c>
      <c r="C28" s="30" t="s">
        <v>33</v>
      </c>
      <c r="D28" s="31"/>
    </row>
    <row r="29" spans="8:8" ht="15.75" customHeight="1">
      <c r="A29" s="4" t="s">
        <v>53</v>
      </c>
      <c r="B29" s="12" t="s">
        <v>54</v>
      </c>
      <c r="C29" s="5" t="s">
        <v>55</v>
      </c>
      <c r="D29" s="11">
        <v>1.6488506980758006</v>
      </c>
    </row>
    <row r="30" spans="8:8" ht="15.0">
      <c r="A30" s="4" t="s">
        <v>56</v>
      </c>
      <c r="B30" s="12" t="s">
        <v>57</v>
      </c>
      <c r="C30" s="5"/>
      <c r="D30" s="11">
        <v>11.263863281081978</v>
      </c>
    </row>
    <row r="31" spans="8:8" ht="27.6">
      <c r="A31" s="32" t="s">
        <v>58</v>
      </c>
      <c r="B31" s="33" t="s">
        <v>59</v>
      </c>
      <c r="C31" s="26" t="s">
        <v>60</v>
      </c>
      <c r="D31" s="16"/>
    </row>
    <row r="32" spans="8:8">
      <c r="A32" s="17" t="s">
        <v>61</v>
      </c>
      <c r="B32" s="34" t="s">
        <v>62</v>
      </c>
      <c r="C32" s="19" t="s">
        <v>60</v>
      </c>
      <c r="D32" s="20"/>
    </row>
    <row r="33" spans="8:8" ht="27.6">
      <c r="A33" s="17" t="s">
        <v>63</v>
      </c>
      <c r="B33" s="34" t="s">
        <v>64</v>
      </c>
      <c r="C33" s="19" t="s">
        <v>65</v>
      </c>
      <c r="D33" s="20"/>
    </row>
    <row r="34" spans="8:8">
      <c r="A34" s="17" t="s">
        <v>66</v>
      </c>
      <c r="B34" s="34" t="s">
        <v>67</v>
      </c>
      <c r="C34" s="19" t="s">
        <v>60</v>
      </c>
      <c r="D34" s="20"/>
    </row>
    <row r="35" spans="8:8">
      <c r="A35" s="17" t="s">
        <v>68</v>
      </c>
      <c r="B35" s="18" t="s">
        <v>69</v>
      </c>
      <c r="C35" s="19" t="s">
        <v>60</v>
      </c>
      <c r="D35" s="20"/>
    </row>
    <row r="36" spans="8:8">
      <c r="A36" s="17" t="s">
        <v>70</v>
      </c>
      <c r="B36" s="34" t="s">
        <v>71</v>
      </c>
      <c r="C36" s="19" t="s">
        <v>72</v>
      </c>
      <c r="D36" s="20"/>
    </row>
    <row r="37" spans="8:8">
      <c r="A37" s="17" t="s">
        <v>73</v>
      </c>
      <c r="B37" s="34" t="s">
        <v>74</v>
      </c>
      <c r="C37" s="35" t="s">
        <v>65</v>
      </c>
      <c r="D37" s="20"/>
    </row>
    <row r="38" spans="8:8" ht="15.0">
      <c r="A38" s="23" t="s">
        <v>75</v>
      </c>
      <c r="B38" s="36" t="s">
        <v>76</v>
      </c>
      <c r="C38" s="22" t="s">
        <v>33</v>
      </c>
      <c r="D38" s="25"/>
    </row>
    <row r="39" spans="8:8" ht="28.2">
      <c r="A39" s="4" t="s">
        <v>77</v>
      </c>
      <c r="B39" s="12" t="s">
        <v>78</v>
      </c>
      <c r="C39" s="5" t="s">
        <v>79</v>
      </c>
      <c r="D39" s="11">
        <v>2.397950479621265</v>
      </c>
    </row>
    <row r="40" spans="8:8" ht="42.75" customHeight="1">
      <c r="A40" s="4" t="s">
        <v>80</v>
      </c>
      <c r="B40" s="37" t="s">
        <v>81</v>
      </c>
      <c r="C40" s="38" t="s">
        <v>60</v>
      </c>
      <c r="D40" s="11">
        <v>3.520041691922377</v>
      </c>
    </row>
    <row r="41" spans="8:8" ht="30.75" customHeight="1">
      <c r="A41" s="39" t="s">
        <v>82</v>
      </c>
      <c r="B41" s="40" t="s">
        <v>83</v>
      </c>
      <c r="C41" s="41" t="s">
        <v>79</v>
      </c>
      <c r="D41" s="42">
        <v>1.3361197213141018</v>
      </c>
    </row>
    <row r="42" spans="8:8" ht="15.0">
      <c r="A42" s="4" t="s">
        <v>84</v>
      </c>
      <c r="B42" s="37" t="s">
        <v>85</v>
      </c>
      <c r="C42" s="38" t="s">
        <v>60</v>
      </c>
      <c r="D42" s="11">
        <v>4.525767889614484</v>
      </c>
    </row>
    <row r="43" spans="8:8" ht="15.0">
      <c r="A43" s="4" t="s">
        <v>86</v>
      </c>
      <c r="B43" s="12" t="s">
        <v>87</v>
      </c>
      <c r="C43" s="5"/>
      <c r="D43" s="11">
        <v>10.432331354366172</v>
      </c>
    </row>
    <row r="44" spans="8:8" ht="15.0">
      <c r="A44" s="43" t="s">
        <v>88</v>
      </c>
      <c r="B44" s="44" t="s">
        <v>89</v>
      </c>
      <c r="C44" s="45"/>
      <c r="D44" s="46">
        <v>62.40824670546748</v>
      </c>
    </row>
    <row r="45" spans="8:8" ht="15.75" hidden="1" customHeight="1">
      <c r="A45" s="39" t="s">
        <v>90</v>
      </c>
      <c r="B45" s="47" t="s">
        <v>91</v>
      </c>
      <c r="C45" s="7"/>
      <c r="D45" s="42">
        <f>D44*5%</f>
        <v>3.120412335273374</v>
      </c>
    </row>
    <row r="46" spans="8:8">
      <c r="A46" s="48"/>
      <c r="B46" s="49"/>
      <c r="D46" s="50"/>
    </row>
    <row r="47" spans="8:8">
      <c r="B47" s="51"/>
      <c r="D47" s="52"/>
    </row>
    <row r="48" spans="8:8" s="53" ht="14.4" customFormat="1">
      <c r="A48" s="1"/>
      <c r="B48" s="51"/>
      <c r="C48" s="54"/>
      <c r="D48" s="55"/>
      <c r="E48" s="1"/>
      <c r="F48" s="1"/>
      <c r="G48" s="1"/>
      <c r="H48" s="1"/>
      <c r="I48" s="1"/>
      <c r="J48" s="1"/>
      <c r="K48" s="1"/>
      <c r="L48" s="1"/>
      <c r="M48" s="1"/>
    </row>
    <row r="49" spans="8:8" s="53" ht="14.4" customFormat="1">
      <c r="A49" s="1"/>
      <c r="B49" s="1"/>
      <c r="C49" s="1"/>
      <c r="D49" s="56"/>
      <c r="E49" s="1"/>
      <c r="F49" s="1"/>
      <c r="G49" s="1"/>
      <c r="H49" s="1"/>
      <c r="I49" s="1"/>
      <c r="J49" s="1"/>
      <c r="K49" s="1"/>
      <c r="L49" s="1"/>
      <c r="M49" s="1"/>
    </row>
    <row r="50" spans="8:8" s="53" ht="15.0" customFormat="1" customHeight="1">
      <c r="A50" s="1"/>
      <c r="B50" s="1"/>
      <c r="C50" s="1"/>
      <c r="D50" s="57"/>
      <c r="E50" s="1"/>
      <c r="F50" s="1"/>
      <c r="G50" s="1"/>
      <c r="H50" s="1"/>
      <c r="I50" s="1"/>
      <c r="J50" s="1"/>
      <c r="K50" s="1"/>
      <c r="L50" s="1"/>
      <c r="M50" s="1"/>
    </row>
    <row r="51" spans="8:8" s="53" ht="15.0" customFormat="1" customHeight="1">
      <c r="A51" s="1"/>
      <c r="B51" s="58"/>
      <c r="C51" s="59"/>
      <c r="D51" s="57"/>
      <c r="E51" s="1"/>
      <c r="F51" s="1"/>
      <c r="G51" s="1"/>
      <c r="H51" s="1"/>
      <c r="I51" s="1"/>
      <c r="J51" s="1"/>
      <c r="K51" s="1"/>
      <c r="L51" s="1"/>
      <c r="M51" s="1"/>
    </row>
    <row r="52" spans="8:8" s="53" ht="15.0" customFormat="1" customHeight="1">
      <c r="A52" s="1"/>
      <c r="B52" s="1"/>
      <c r="C52" s="2"/>
      <c r="D52" s="57"/>
      <c r="E52" s="1"/>
      <c r="F52" s="1"/>
      <c r="G52" s="1"/>
      <c r="H52" s="1"/>
      <c r="I52" s="1"/>
      <c r="J52" s="1"/>
      <c r="K52" s="1"/>
      <c r="L52" s="1"/>
      <c r="M52" s="1"/>
    </row>
    <row r="53" spans="8:8" s="53" ht="15.0" customFormat="1" customHeight="1">
      <c r="A53" s="1"/>
      <c r="B53" s="60"/>
      <c r="C53" s="2"/>
      <c r="D53" s="61"/>
      <c r="E53" s="1"/>
      <c r="F53" s="1"/>
      <c r="G53" s="1"/>
      <c r="H53" s="1"/>
      <c r="I53" s="1"/>
      <c r="J53" s="1"/>
      <c r="K53" s="1"/>
      <c r="L53" s="1"/>
      <c r="M53" s="1"/>
    </row>
    <row r="54" spans="8:8" s="53" ht="15.0" customFormat="1" customHeight="1">
      <c r="A54" s="1"/>
      <c r="B54" s="60"/>
      <c r="C54" s="2"/>
      <c r="D54" s="57"/>
      <c r="E54" s="1"/>
      <c r="F54" s="1"/>
      <c r="G54" s="1"/>
      <c r="H54" s="1"/>
      <c r="I54" s="1"/>
      <c r="J54" s="1"/>
      <c r="K54" s="1"/>
      <c r="L54" s="1"/>
      <c r="M54" s="1"/>
    </row>
    <row r="55" spans="8:8" s="53" ht="15.0" customFormat="1" customHeight="1">
      <c r="A55" s="1"/>
      <c r="B55" s="60"/>
      <c r="C55" s="50"/>
      <c r="D55" s="57"/>
      <c r="E55" s="1"/>
      <c r="F55" s="1"/>
      <c r="G55" s="1"/>
      <c r="H55" s="1"/>
      <c r="I55" s="1"/>
      <c r="J55" s="1"/>
      <c r="K55" s="1"/>
      <c r="L55" s="1"/>
      <c r="M55" s="1"/>
    </row>
    <row r="56" spans="8:8" s="53" ht="15.0" customFormat="1" customHeight="1">
      <c r="A56" s="1"/>
      <c r="B56" s="62"/>
      <c r="C56" s="62"/>
      <c r="D56" s="57"/>
      <c r="E56" s="1"/>
      <c r="F56" s="1"/>
      <c r="G56" s="1"/>
      <c r="H56" s="1"/>
      <c r="I56" s="1"/>
      <c r="J56" s="1"/>
      <c r="K56" s="1"/>
      <c r="L56" s="1"/>
      <c r="M56" s="1"/>
    </row>
    <row r="57" spans="8:8" s="53" ht="15.0" customFormat="1" customHeight="1">
      <c r="A57" s="1"/>
      <c r="B57" s="62"/>
      <c r="C57" s="62"/>
      <c r="D57" s="63"/>
      <c r="E57" s="1"/>
      <c r="F57" s="1"/>
      <c r="G57" s="1"/>
      <c r="H57" s="1"/>
      <c r="I57" s="1"/>
      <c r="J57" s="1"/>
      <c r="K57" s="1"/>
      <c r="L57" s="1"/>
      <c r="M57" s="1"/>
    </row>
    <row r="58" spans="8:8" s="53" ht="14.4" customFormat="1">
      <c r="A58" s="1"/>
      <c r="B58" s="1"/>
      <c r="C58" s="1"/>
      <c r="D58" s="64"/>
      <c r="E58" s="1"/>
      <c r="F58" s="1"/>
      <c r="G58" s="1"/>
      <c r="H58" s="1"/>
      <c r="I58" s="1"/>
      <c r="J58" s="1"/>
      <c r="K58" s="1"/>
      <c r="L58" s="1"/>
      <c r="M58" s="1"/>
    </row>
    <row r="59" spans="8:8" s="53" ht="14.4" customFormat="1">
      <c r="A59" s="1"/>
      <c r="B59" s="1"/>
      <c r="C59" s="1"/>
      <c r="D59" s="64"/>
      <c r="E59" s="1"/>
      <c r="F59" s="1"/>
      <c r="G59" s="1"/>
      <c r="H59" s="1"/>
      <c r="I59" s="1"/>
      <c r="J59" s="1"/>
      <c r="K59" s="1"/>
      <c r="L59" s="1"/>
      <c r="M59" s="1"/>
    </row>
    <row r="60" spans="8:8" s="53" ht="14.4" customFormat="1">
      <c r="A60" s="1"/>
      <c r="B60" s="1"/>
      <c r="C60" s="1"/>
      <c r="D60" s="64"/>
      <c r="E60" s="1"/>
      <c r="F60" s="1"/>
      <c r="G60" s="1"/>
      <c r="H60" s="1"/>
      <c r="I60" s="1"/>
      <c r="J60" s="1"/>
      <c r="K60" s="1"/>
      <c r="L60" s="1"/>
      <c r="M60" s="1"/>
    </row>
    <row r="61" spans="8:8">
      <c r="D61" s="65"/>
    </row>
  </sheetData>
  <mergeCells count="1">
    <mergeCell ref="A1:D2"/>
  </mergeCells>
  <pageMargins left="0.25" right="0.18" top="0.35433070866141736" bottom="0.35433070866141736" header="0.31496062992125984" footer="0.31496062992125984"/>
  <pageSetup paperSize="9" scale="74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Светлана Ширшова</dc:creator>
  <cp:lastModifiedBy>asus</cp:lastModifiedBy>
  <dcterms:created xsi:type="dcterms:W3CDTF">2024-12-25T06:59:02Z</dcterms:created>
  <dcterms:modified xsi:type="dcterms:W3CDTF">2025-04-08T18:15:28Z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9ffe856c10f04436bee36ea154e23f9b</vt:lpwstr>
  </property>
</Properties>
</file>